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8_{5DA5C664-D26E-42F8-A0B4-9D413F5942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D20" i="2"/>
  <c r="B20" i="2"/>
  <c r="D9" i="2"/>
  <c r="C9" i="2"/>
  <c r="C20" i="2" s="1"/>
  <c r="E16" i="2"/>
  <c r="C38" i="2" l="1"/>
  <c r="F27" i="2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<sst xmlns="http://schemas.openxmlformats.org/spreadsheetml/2006/main" count="44" uniqueCount="34">
  <si>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</si>
  <si>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</si>
  <si>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</si>
  <si>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</si>
  <si>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</si>
  <si>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</si>
  <si>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</si>
  <si>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</si>
  <si>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</si>
  <si>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</si>
  <si>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</si>
  <si>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</si>
  <si>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</si>
  <si>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</si>
  <si>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</si>
  <si>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</si>
  <si>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</si>
  <si>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</si>
  <si>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</si>
  <si>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</si>
  <si>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</si>
  <si>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</si>
  <si>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</si>
  <si>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</si>
  <si>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</si>
  <si>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SISTEMA INTEGRAL PARA EL DESARROLLO DE LA FAMILIA DEL MUNICIPIO DE MOROLEÓN, GTO.
Estado de Variación en la Hacienda Pública
Del 1 de Enero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</si>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</sst>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General_)"/>
    <numFmt numFmtId="165" formatCode="0_ ;\-0\ 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  <xf numFmtId="170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5" fillId="0" borderId="0" xfId="5"/>
    <xf numFmtId="0" fontId="4" fillId="0" borderId="0" xfId="3" applyFont="1" applyAlignment="1" applyProtection="1">
      <alignment vertical="top"/>
      <protection locked="0"/>
    </xf>
    <xf numFmtId="0" fontId="4" fillId="0" borderId="0" xfId="3" applyFont="1" applyAlignment="1" applyProtection="1">
      <alignment horizontal="center" vertical="top"/>
      <protection locked="0"/>
    </xf>
  </cellXfs>
  <cellStyles count="51">
    <cellStyle name="=C:\WINNT\SYSTEM32\COMMAND.COM" xfId="2" xr:uid="{00000000-0005-0000-0000-000000000000}"/>
    <cellStyle name="Euro" xfId="6" xr:uid="{57AEAC95-0889-46D8-9A18-6C54C6765C37}"/>
    <cellStyle name="Millares 2" xfId="4" xr:uid="{00000000-0005-0000-0000-000001000000}"/>
    <cellStyle name="Millares 2 2" xfId="8" xr:uid="{AB515AFE-189D-447C-8358-27021148EE35}"/>
    <cellStyle name="Millares 2 2 2" xfId="42" xr:uid="{19B5A793-C102-4C89-8529-8202C239F837}"/>
    <cellStyle name="Millares 2 2 3" xfId="32" xr:uid="{7CDB14F0-1510-4359-BB7B-CC7A8F4358A6}"/>
    <cellStyle name="Millares 2 2 4" xfId="22" xr:uid="{8BAC95C7-1431-4315-9AE5-0D94C2AD29D3}"/>
    <cellStyle name="Millares 2 3" xfId="9" xr:uid="{73F4AB2C-97BB-4F30-B859-CBDAF5BE34AD}"/>
    <cellStyle name="Millares 2 3 2" xfId="43" xr:uid="{8BE16BFD-60A2-4359-8141-1D056E22B492}"/>
    <cellStyle name="Millares 2 3 3" xfId="33" xr:uid="{ACC9C2A9-E1E4-4442-9CE8-B3F56B98750D}"/>
    <cellStyle name="Millares 2 3 4" xfId="23" xr:uid="{582ECC64-56D7-4DD2-AF52-712F315575BC}"/>
    <cellStyle name="Millares 2 4" xfId="20" xr:uid="{F42A4618-A4B7-450B-9A42-33B214141864}"/>
    <cellStyle name="Millares 2 4 2" xfId="50" xr:uid="{36615ED3-F441-47EE-8A9B-A0D1265B9EA9}"/>
    <cellStyle name="Millares 2 4 3" xfId="40" xr:uid="{0C7644C5-888A-4EAD-9A94-00F36BB3E066}"/>
    <cellStyle name="Millares 2 4 4" xfId="30" xr:uid="{CA00B75B-63F3-413D-A47E-51D4045EB99B}"/>
    <cellStyle name="Millares 2 5" xfId="41" xr:uid="{E2041C5B-29E7-46A1-A4BB-BCE769B33D5A}"/>
    <cellStyle name="Millares 2 6" xfId="31" xr:uid="{C21342F5-3C6D-4B26-A7AC-190FDFB645E3}"/>
    <cellStyle name="Millares 2 7" xfId="21" xr:uid="{913B5B20-C5D2-478F-B551-65715A282546}"/>
    <cellStyle name="Millares 2 8" xfId="7" xr:uid="{4528B8F8-AB4B-449F-A32A-61CBCEE2EB9F}"/>
    <cellStyle name="Millares 3" xfId="10" xr:uid="{060E5105-346C-44BE-A98F-9E9F4357A4E7}"/>
    <cellStyle name="Millares 3 2" xfId="44" xr:uid="{53B52DB4-8FC4-428C-A948-1F530D4C5F4C}"/>
    <cellStyle name="Millares 3 3" xfId="34" xr:uid="{E580FB28-B801-4C74-86D0-F8D61FDA7F34}"/>
    <cellStyle name="Millares 3 4" xfId="24" xr:uid="{769B29A0-E9A5-45CB-8E51-56DEB69F44E4}"/>
    <cellStyle name="Moneda 2" xfId="11" xr:uid="{516D1C69-31CE-42FD-AFB5-955E6B7706AC}"/>
    <cellStyle name="Moneda 2 2" xfId="45" xr:uid="{0E135BEA-ED37-4404-B47B-B88E24AC3624}"/>
    <cellStyle name="Moneda 2 3" xfId="35" xr:uid="{9B538F4C-D492-4146-9EF1-D71E71A3A974}"/>
    <cellStyle name="Moneda 2 4" xfId="25" xr:uid="{98FC166C-31A0-4348-B663-4BDA14B17671}"/>
    <cellStyle name="Normal" xfId="0" builtinId="0"/>
    <cellStyle name="Normal 2" xfId="1" xr:uid="{00000000-0005-0000-0000-000003000000}"/>
    <cellStyle name="Normal 2 2" xfId="3" xr:uid="{00000000-0005-0000-0000-000004000000}"/>
    <cellStyle name="Normal 2 3" xfId="46" xr:uid="{092FB8F5-56D5-4E31-AAC5-EF76895788BB}"/>
    <cellStyle name="Normal 2 4" xfId="36" xr:uid="{F77AE072-CF83-4A8D-8AF9-A06705957458}"/>
    <cellStyle name="Normal 2 5" xfId="26" xr:uid="{44095521-960E-402F-B8B6-CF236C70DA87}"/>
    <cellStyle name="Normal 2 6" xfId="12" xr:uid="{3E31D633-265D-471A-805D-063F150C6A56}"/>
    <cellStyle name="Normal 3" xfId="13" xr:uid="{B6C1D71C-8B30-440E-AB5E-915369F6B169}"/>
    <cellStyle name="Normal 3 2" xfId="47" xr:uid="{B2C9A32F-F72B-4997-8CC2-1D79348CD160}"/>
    <cellStyle name="Normal 3 3" xfId="37" xr:uid="{FF4EBB58-890D-4F15-965E-329185B453B3}"/>
    <cellStyle name="Normal 3 4" xfId="27" xr:uid="{E1DC2B9A-6E6C-4F39-83A8-8635E8F6ED41}"/>
    <cellStyle name="Normal 4" xfId="14" xr:uid="{AF301612-4ECC-44EE-BC52-42DD736DC02B}"/>
    <cellStyle name="Normal 4 2" xfId="15" xr:uid="{E30EDE79-73D7-433B-BAF2-35DC76E6307E}"/>
    <cellStyle name="Normal 5" xfId="16" xr:uid="{FBF646C7-C510-4003-B79D-535BC8412A6A}"/>
    <cellStyle name="Normal 5 2" xfId="17" xr:uid="{E4B60EC7-ED96-4051-AEEE-2DB1A52CE3BB}"/>
    <cellStyle name="Normal 6" xfId="18" xr:uid="{2F9CE267-BC24-4F6B-A6B0-3C9C3B979B44}"/>
    <cellStyle name="Normal 6 2" xfId="19" xr:uid="{D46433DA-5921-43D8-983A-795E5F56FB72}"/>
    <cellStyle name="Normal 6 2 2" xfId="49" xr:uid="{96D7DAB5-6D5F-4A49-A718-5CE210C29C25}"/>
    <cellStyle name="Normal 6 2 3" xfId="39" xr:uid="{29C745A5-9EAB-4676-8D74-B97BA0ED0940}"/>
    <cellStyle name="Normal 6 2 4" xfId="29" xr:uid="{A755512E-A946-4D69-A06E-29129DD31FD4}"/>
    <cellStyle name="Normal 6 3" xfId="48" xr:uid="{933AA9B1-08D1-43E7-A1FC-5CC6399B75F7}"/>
    <cellStyle name="Normal 6 4" xfId="38" xr:uid="{DEB7E78F-6258-4E4A-8740-07C7688AB8C7}"/>
    <cellStyle name="Normal 6 5" xfId="28" xr:uid="{EFF5A27C-B4FB-4FC3-8960-FA0D7A2AD6D7}"/>
    <cellStyle name="Normal 7" xfId="5" xr:uid="{AF692D85-9934-4D21-AC6C-285FFFB46A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11A6F9E8-94ED-487A-8FB8-1C420D129E9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71500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219075</xdr:colOff>
      <xdr:row>0</xdr:row>
      <xdr:rowOff>0</xdr:rowOff>
    </xdr:from>
    <xdr:to>
      <xdr:col>6</xdr:col>
      <xdr:colOff>0</xdr:colOff>
      <xdr:row>0</xdr:row>
      <xdr:rowOff>560500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C6144C6-EC47-4690-84EF-F5DC2D272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62850" y="0"/>
          <a:ext cx="733425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topLeftCell="A13" zoomScaleNormal="100" workbookViewId="0">
      <selection sqref="A1:F1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3450592.37</v>
      </c>
      <c r="C4" s="16"/>
      <c r="D4" s="16"/>
      <c r="E4" s="16"/>
      <c r="F4" s="15">
        <f>SUM(B4:E4)</f>
        <v>3450592.37</v>
      </c>
    </row>
    <row r="5" spans="1:6" ht="11.25" customHeight="1" x14ac:dyDescent="0.2">
      <c r="A5" s="8" t="s">
        <v>2</v>
      </c>
      <c r="B5" s="17">
        <v>0</v>
      </c>
      <c r="C5" s="16"/>
      <c r="D5" s="16"/>
      <c r="E5" s="16"/>
      <c r="F5" s="15">
        <f>SUM(B5:E5)</f>
        <v>0</v>
      </c>
    </row>
    <row r="6" spans="1:6" ht="11.25" customHeight="1" x14ac:dyDescent="0.2">
      <c r="A6" s="8" t="s">
        <v>3</v>
      </c>
      <c r="B6" s="17">
        <v>3336498.58</v>
      </c>
      <c r="C6" s="16"/>
      <c r="D6" s="16"/>
      <c r="E6" s="16"/>
      <c r="F6" s="15">
        <f>SUM(B6:E6)</f>
        <v>3336498.58</v>
      </c>
    </row>
    <row r="7" spans="1:6" ht="11.25" customHeight="1" x14ac:dyDescent="0.2">
      <c r="A7" s="8" t="s">
        <v>4</v>
      </c>
      <c r="B7" s="17">
        <v>114093.79</v>
      </c>
      <c r="C7" s="16"/>
      <c r="D7" s="16"/>
      <c r="E7" s="16"/>
      <c r="F7" s="15">
        <f>SUM(B7:E7)</f>
        <v>114093.79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1978579.98</v>
      </c>
      <c r="D9" s="15">
        <f>D10</f>
        <v>-337622.24</v>
      </c>
      <c r="E9" s="16"/>
      <c r="F9" s="15">
        <f t="shared" ref="F9:F14" si="0">SUM(B9:E9)</f>
        <v>1640957.74</v>
      </c>
    </row>
    <row r="10" spans="1:6" ht="11.25" customHeight="1" x14ac:dyDescent="0.2">
      <c r="A10" s="8" t="s">
        <v>16</v>
      </c>
      <c r="B10" s="16"/>
      <c r="C10" s="16"/>
      <c r="D10" s="17">
        <v>-337622.24</v>
      </c>
      <c r="E10" s="16"/>
      <c r="F10" s="15">
        <f t="shared" si="0"/>
        <v>-337622.24</v>
      </c>
    </row>
    <row r="11" spans="1:6" ht="11.25" customHeight="1" x14ac:dyDescent="0.2">
      <c r="A11" s="8" t="s">
        <v>5</v>
      </c>
      <c r="B11" s="16"/>
      <c r="C11" s="17">
        <v>1978579.98</v>
      </c>
      <c r="D11" s="16"/>
      <c r="E11" s="16"/>
      <c r="F11" s="15">
        <f t="shared" si="0"/>
        <v>1978579.98</v>
      </c>
    </row>
    <row r="12" spans="1:6" ht="11.25" customHeight="1" x14ac:dyDescent="0.2">
      <c r="A12" s="8" t="s">
        <v>14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6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7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8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9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3450592.37</v>
      </c>
      <c r="C20" s="15">
        <f>C9</f>
        <v>1978579.98</v>
      </c>
      <c r="D20" s="15">
        <f>D9</f>
        <v>-337622.24</v>
      </c>
      <c r="E20" s="15">
        <f>E16</f>
        <v>0</v>
      </c>
      <c r="F20" s="15">
        <f>SUM(B20:E20)</f>
        <v>5091550.1099999994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-337622.24</v>
      </c>
      <c r="D27" s="15">
        <f>SUM(D28:D32)</f>
        <v>904493.95</v>
      </c>
      <c r="E27" s="16"/>
      <c r="F27" s="15">
        <f t="shared" ref="F27:F32" si="1">SUM(B27:E27)</f>
        <v>566871.71</v>
      </c>
    </row>
    <row r="28" spans="1:6" ht="11.25" customHeight="1" x14ac:dyDescent="0.2">
      <c r="A28" s="8" t="s">
        <v>16</v>
      </c>
      <c r="B28" s="16"/>
      <c r="C28" s="16"/>
      <c r="D28" s="17">
        <v>566871.71</v>
      </c>
      <c r="E28" s="16"/>
      <c r="F28" s="15">
        <f t="shared" si="1"/>
        <v>566871.71</v>
      </c>
    </row>
    <row r="29" spans="1:6" ht="11.25" customHeight="1" x14ac:dyDescent="0.2">
      <c r="A29" s="8" t="s">
        <v>5</v>
      </c>
      <c r="B29" s="16"/>
      <c r="C29" s="17">
        <v>-337622.24</v>
      </c>
      <c r="D29" s="17">
        <v>337622.24</v>
      </c>
      <c r="E29" s="16"/>
      <c r="F29" s="15">
        <f t="shared" si="1"/>
        <v>0</v>
      </c>
    </row>
    <row r="30" spans="1:6" ht="11.25" customHeight="1" x14ac:dyDescent="0.2">
      <c r="A30" s="8" t="s">
        <v>14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6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7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8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9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3450592.37</v>
      </c>
      <c r="C38" s="19">
        <f>+C20+C27</f>
        <v>1640957.74</v>
      </c>
      <c r="D38" s="19">
        <f>D20+D27</f>
        <v>566871.71</v>
      </c>
      <c r="E38" s="19">
        <f>+E20+E34</f>
        <v>0</v>
      </c>
      <c r="F38" s="19">
        <f>SUM(B38:E38)</f>
        <v>5658421.8200000003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10</v>
      </c>
    </row>
    <row r="42" spans="1:6" x14ac:dyDescent="0.25">
      <c r="A42" s="25" t="s">
        <v>26</v>
      </c>
      <c r="D42" s="23" t="s">
        <v>27</v>
      </c>
      <c r="E42" s="23"/>
    </row>
    <row r="43" spans="1:6" x14ac:dyDescent="0.2">
      <c r="A43" s="25" t="s">
        <v>28</v>
      </c>
      <c r="D43" s="25" t="s">
        <v>29</v>
      </c>
      <c r="E43" s="24"/>
    </row>
    <row r="44" spans="1:6" x14ac:dyDescent="0.25">
      <c r="A44" s="25" t="s">
        <v>30</v>
      </c>
      <c r="D44" s="26" t="s">
        <v>31</v>
      </c>
      <c r="E44" s="26"/>
    </row>
    <row r="45" spans="1:6" x14ac:dyDescent="0.25">
      <c r="A45" s="25" t="s">
        <v>32</v>
      </c>
      <c r="D45" s="26" t="s">
        <v>33</v>
      </c>
      <c r="E45" s="26"/>
    </row>
  </sheetData>
  <sheetProtection formatCells="0" formatColumns="0" formatRows="0" autoFilter="0"/>
  <mergeCells count="4">
    <mergeCell ref="A1:F1"/>
    <mergeCell ref="D42:E42"/>
    <mergeCell ref="D44:E44"/>
    <mergeCell ref="D45:E45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Dif Contabilidad</cp:lastModifiedBy>
  <dcterms:created xsi:type="dcterms:W3CDTF">2018-11-20T16:40:47Z</dcterms:created>
  <dcterms:modified xsi:type="dcterms:W3CDTF">2026-10-09T16:57:07Z</dcterms:modified>
</cp:coreProperties>
</file>