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B7977C8B-D59E-41B4-BA87-D7E57E15A8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<sst xmlns="http://schemas.openxmlformats.org/spreadsheetml/2006/main" count="94" uniqueCount="61">
  <si>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</si>
  <si>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</si>
  <si>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</si>
  <si>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</si>
  <si>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</si>
  <si>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</si>
  <si>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</si>
  <si>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</si>
  <si>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</si>
  <si>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</si>
  <si>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</si>
  <si>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</si>
  <si>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</si>
  <si>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</si>
  <si>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</si>
  <si>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</si>
  <si>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</si>
  <si>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</si>
  <si>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</si>
  <si>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</si>
  <si>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</si>
  <si>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</si>
  <si>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</si>
  <si>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</si>
  <si>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</si>
  <si>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</si>
  <si>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</si>
  <si>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</si>
  <si>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</si>
  <si>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</si>
  <si>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</si>
  <si>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</si>
  <si>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</si>
  <si>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</si>
  <si>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</si>
  <si>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</si>
  <si>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</si>
  <si>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</si>
  <si>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</si>
  <si>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</si>
  <si>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</si>
  <si>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</si>
  <si>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</si>
  <si>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</si>
  <si>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</si>
  <si>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</si>
  <si>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</si>
  <si>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</si>
  <si>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</si>
  <si>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</si>
  <si>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</si>
  <si>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</si>
  <si>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</si>
  <si>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</si>
  <si>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</si>
  <si>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PATRONATO DE FERIA MOROLEÓN, GTO.
Estado de Flujos de Efectivo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</si>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</sst>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3"/>
  <sheetViews>
    <sheetView tabSelected="1" topLeftCell="A48" zoomScaleNormal="100" workbookViewId="0">
      <selection activeCell="A56" sqref="A5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3" t="s">
        <v>55</v>
      </c>
      <c r="B1" s="24"/>
      <c r="C1" s="25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8000156.2199999997</v>
      </c>
      <c r="C4" s="13">
        <f>SUM(C5:C14)</f>
        <v>29960450.969999999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0</v>
      </c>
      <c r="C11" s="14">
        <v>0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8000000</v>
      </c>
      <c r="C13" s="14">
        <v>29960000</v>
      </c>
      <c r="D13" s="19">
        <v>900000</v>
      </c>
    </row>
    <row r="14" spans="1:22" ht="11.25" customHeight="1" x14ac:dyDescent="0.2">
      <c r="A14" s="7" t="s">
        <v>6</v>
      </c>
      <c r="B14" s="14">
        <v>156.22</v>
      </c>
      <c r="C14" s="14">
        <v>450.97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7944827.2400000002</v>
      </c>
      <c r="C16" s="13">
        <f>SUM(C17:C32)</f>
        <v>30043968.379999999</v>
      </c>
      <c r="D16" s="18" t="s">
        <v>38</v>
      </c>
    </row>
    <row r="17" spans="1:4" ht="11.25" customHeight="1" x14ac:dyDescent="0.2">
      <c r="A17" s="7" t="s">
        <v>8</v>
      </c>
      <c r="B17" s="14">
        <v>56772</v>
      </c>
      <c r="C17" s="14">
        <v>113048.98</v>
      </c>
      <c r="D17" s="19">
        <v>1000</v>
      </c>
    </row>
    <row r="18" spans="1:4" ht="11.25" customHeight="1" x14ac:dyDescent="0.2">
      <c r="A18" s="7" t="s">
        <v>9</v>
      </c>
      <c r="B18" s="14">
        <v>519.24</v>
      </c>
      <c r="C18" s="14">
        <v>870</v>
      </c>
      <c r="D18" s="19">
        <v>2000</v>
      </c>
    </row>
    <row r="19" spans="1:4" ht="11.25" customHeight="1" x14ac:dyDescent="0.2">
      <c r="A19" s="7" t="s">
        <v>10</v>
      </c>
      <c r="B19" s="14">
        <v>7887536</v>
      </c>
      <c r="C19" s="14">
        <v>29930049.399999999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55328.979999999516</v>
      </c>
      <c r="C33" s="13">
        <f>C4-C16</f>
        <v>-83517.410000000149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0</v>
      </c>
      <c r="C41" s="13">
        <f>SUM(C42:C44)</f>
        <v>0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0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0</v>
      </c>
      <c r="C45" s="13">
        <f>C36-C41</f>
        <v>0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683</v>
      </c>
      <c r="C54" s="13">
        <f>SUM(C55+C58)</f>
        <v>456.7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683</v>
      </c>
      <c r="C58" s="14">
        <v>456.7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-683</v>
      </c>
      <c r="C59" s="13">
        <f>C48-C54</f>
        <v>-456.7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54645.979999999516</v>
      </c>
      <c r="C61" s="13">
        <f>C59+C45+C33</f>
        <v>-83974.110000000146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85899.13</v>
      </c>
      <c r="C63" s="13">
        <v>169873.24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140545.10999999999</v>
      </c>
      <c r="C65" s="13">
        <v>85899.13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6" t="s">
        <v>47</v>
      </c>
      <c r="B68" s="27"/>
      <c r="C68" s="27"/>
    </row>
    <row r="69" spans="1:4" x14ac:dyDescent="0.2">
      <c r="A69" s="22" t="s">
        <v>56</v>
      </c>
      <c r="B69" s="22" t="s">
        <v>57</v>
      </c>
    </row>
    <row r="70" spans="1:4" x14ac:dyDescent="0.2">
      <c r="A70" s="22" t="s">
        <v>58</v>
      </c>
      <c r="B70" s="22"/>
    </row>
    <row r="71" spans="1:4" x14ac:dyDescent="0.2">
      <c r="A71" s="22"/>
      <c r="B71" s="22"/>
    </row>
    <row r="72" spans="1:4" x14ac:dyDescent="0.2">
      <c r="A72" s="22"/>
      <c r="B72" s="22"/>
    </row>
    <row r="73" spans="1:4" x14ac:dyDescent="0.2">
      <c r="A73" s="22" t="s">
        <v>59</v>
      </c>
      <c r="B73" s="22" t="s">
        <v>60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revision/>
  <cp:lastPrinted>2026-07-22T19:58:38Z</cp:lastPrinted>
  <dcterms:created xsi:type="dcterms:W3CDTF">2012-12-11T20:31:36Z</dcterms:created>
  <dcterms:modified xsi:type="dcterms:W3CDTF">2026-07-22T19:58:56Z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