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C04BCC51-2261-488A-A583-D978069A35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<sst xmlns="http://schemas.openxmlformats.org/spreadsheetml/2006/main" count="91" uniqueCount="46">
  <si>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</si>
  <si>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</si>
  <si>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</si>
  <si>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</si>
  <si>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</si>
  <si>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</si>
  <si>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</si>
  <si>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</si>
  <si>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</si>
  <si>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</si>
  <si>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</si>
  <si>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</si>
  <si>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</si>
  <si>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</si>
  <si>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</si>
  <si>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</si>
  <si>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</si>
  <si>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</si>
  <si>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</si>
  <si>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</si>
  <si>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</si>
  <si>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</si>
  <si>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</si>
  <si>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</si>
  <si>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</si>
  <si>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</si>
  <si>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</si>
  <si>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</si>
  <si>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</si>
  <si>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</si>
  <si>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</si>
  <si>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</si>
  <si>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</si>
  <si>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</si>
  <si>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</si>
  <si>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</si>
  <si>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</si>
  <si>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</si>
  <si>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</si>
  <si>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</si>
  <si>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PATRONATO DE FERIA MOROLEÓN, GTO.
Estado Analítico de Ingresos
Del 1 de Enero al 30 de Junio de 2026
(Cifras en Pesos)</t>
  </si>
  <si>
    <t xml:space="preserve">Presidente del pratonato de la feria moroleon                                           </t>
  </si>
  <si>
    <t>Contador:</t>
  </si>
  <si>
    <t xml:space="preserve">                                                                                                               </t>
  </si>
  <si>
    <t xml:space="preserve">Prof. Eduardo Guzman Zavala                                                            </t>
  </si>
  <si>
    <t>C.P. Carlos Leon Baeza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</si>
</sst>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7" fillId="0" borderId="0" xfId="9" applyFont="1" applyAlignment="1" applyProtection="1">
      <alignment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showGridLines="0" tabSelected="1" topLeftCell="A34" zoomScaleNormal="100" workbookViewId="0">
      <selection activeCell="A44" sqref="A44:B48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80</v>
      </c>
      <c r="C10" s="29">
        <v>270</v>
      </c>
      <c r="D10" s="29">
        <f t="shared" si="2"/>
        <v>350</v>
      </c>
      <c r="E10" s="29">
        <v>156.22</v>
      </c>
      <c r="F10" s="29">
        <v>156.22</v>
      </c>
      <c r="G10" s="29">
        <f t="shared" si="3"/>
        <v>76.22</v>
      </c>
      <c r="H10" s="18" t="s">
        <v>25</v>
      </c>
    </row>
    <row r="11" spans="1:8" ht="22.5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9000000</v>
      </c>
      <c r="C12" s="29">
        <v>0</v>
      </c>
      <c r="D12" s="29">
        <f t="shared" si="2"/>
        <v>9000000</v>
      </c>
      <c r="E12" s="29">
        <v>8000000</v>
      </c>
      <c r="F12" s="29">
        <v>8000000</v>
      </c>
      <c r="G12" s="29">
        <f t="shared" si="3"/>
        <v>-1000000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9000080</v>
      </c>
      <c r="C15" s="31">
        <f t="shared" ref="C15:G15" si="6">SUM(C4:C13)</f>
        <v>270</v>
      </c>
      <c r="D15" s="31">
        <f t="shared" si="6"/>
        <v>9000350</v>
      </c>
      <c r="E15" s="31">
        <f t="shared" si="6"/>
        <v>8000156.2199999997</v>
      </c>
      <c r="F15" s="32">
        <f t="shared" si="6"/>
        <v>8000156.2199999997</v>
      </c>
      <c r="G15" s="33">
        <f t="shared" si="6"/>
        <v>-999923.78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9000080</v>
      </c>
      <c r="C29" s="36">
        <f t="shared" si="14"/>
        <v>270</v>
      </c>
      <c r="D29" s="36">
        <f t="shared" si="14"/>
        <v>9000350</v>
      </c>
      <c r="E29" s="36">
        <f t="shared" si="14"/>
        <v>8000156.2199999997</v>
      </c>
      <c r="F29" s="36">
        <f t="shared" si="14"/>
        <v>8000156.2199999997</v>
      </c>
      <c r="G29" s="36">
        <f t="shared" si="14"/>
        <v>-999923.78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80</v>
      </c>
      <c r="C32" s="35">
        <v>270</v>
      </c>
      <c r="D32" s="35">
        <f>B32+C32</f>
        <v>350</v>
      </c>
      <c r="E32" s="35">
        <v>156.22</v>
      </c>
      <c r="F32" s="35">
        <v>156.22</v>
      </c>
      <c r="G32" s="35">
        <f t="shared" si="15"/>
        <v>76.22</v>
      </c>
      <c r="H32" s="18" t="s">
        <v>25</v>
      </c>
    </row>
    <row r="33" spans="1:8" ht="22.5" x14ac:dyDescent="0.2">
      <c r="A33" s="22" t="s">
        <v>14</v>
      </c>
      <c r="B33" s="35">
        <v>9000000</v>
      </c>
      <c r="C33" s="35">
        <v>0</v>
      </c>
      <c r="D33" s="35">
        <f>B33+C33</f>
        <v>9000000</v>
      </c>
      <c r="E33" s="35">
        <v>8000000</v>
      </c>
      <c r="F33" s="35">
        <v>8000000</v>
      </c>
      <c r="G33" s="35">
        <f t="shared" ref="G33" si="16">F33-B33</f>
        <v>-1000000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9000080</v>
      </c>
      <c r="C38" s="31">
        <f t="shared" ref="C38:G38" si="18">SUM(C35+C29+C19)</f>
        <v>270</v>
      </c>
      <c r="D38" s="31">
        <f t="shared" si="18"/>
        <v>9000350</v>
      </c>
      <c r="E38" s="31">
        <f t="shared" si="18"/>
        <v>8000156.2199999997</v>
      </c>
      <c r="F38" s="31">
        <f t="shared" si="18"/>
        <v>8000156.2199999997</v>
      </c>
      <c r="G38" s="33">
        <f t="shared" si="18"/>
        <v>-999923.78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  <row r="44" spans="1:8" x14ac:dyDescent="0.2">
      <c r="A44" s="44" t="s">
        <v>41</v>
      </c>
      <c r="B44" s="44" t="s">
        <v>42</v>
      </c>
    </row>
    <row r="45" spans="1:8" x14ac:dyDescent="0.2">
      <c r="A45" s="44" t="s">
        <v>43</v>
      </c>
      <c r="B45" s="44"/>
    </row>
    <row r="46" spans="1:8" x14ac:dyDescent="0.2">
      <c r="A46" s="44"/>
      <c r="B46" s="44"/>
    </row>
    <row r="47" spans="1:8" x14ac:dyDescent="0.2">
      <c r="A47" s="44"/>
      <c r="B47" s="44"/>
    </row>
    <row r="48" spans="1:8" ht="22.5" x14ac:dyDescent="0.2">
      <c r="A48" s="44" t="s">
        <v>44</v>
      </c>
      <c r="B48" s="44" t="s">
        <v>45</v>
      </c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CHARLY</cp:lastModifiedBy>
  <cp:lastPrinted>2019-04-05T21:16:20Z</cp:lastPrinted>
  <dcterms:created xsi:type="dcterms:W3CDTF">2012-12-11T20:48:19Z</dcterms:created>
  <dcterms:modified xsi:type="dcterms:W3CDTF">2026-07-22T19:39:16Z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