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 TRIM CP 2026\"/>
    </mc:Choice>
  </mc:AlternateContent>
  <bookViews>
    <workbookView xWindow="-108" yWindow="-108" windowWidth="19416" windowHeight="10416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<sst xmlns="http://schemas.openxmlformats.org/spreadsheetml/2006/main" count="47" uniqueCount="39">
  <si>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</si>
  <si>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</si>
  <si>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</si>
  <si>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</si>
  <si>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</si>
  <si>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</si>
  <si>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</si>
  <si>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</si>
  <si>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</si>
  <si>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</si>
  <si>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</si>
  <si>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</si>
  <si>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</si>
  <si>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</si>
  <si>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</si>
  <si>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</si>
  <si>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</si>
  <si>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</si>
  <si>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</si>
  <si>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</si>
  <si>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</si>
  <si>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</si>
  <si>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</si>
  <si>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</si>
  <si>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</si>
  <si>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</si>
  <si>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</si>
  <si>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</si>
  <si>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</si>
  <si>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</si>
  <si>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</si>
  <si>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</si>
  <si>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</si>
  <si>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</si>
  <si>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</si>
  <si>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</si>
  <si>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INSTITUTO MUNICIPAL DE VIVIENDA  DE MOROLEÓN, GTO.
Flujo de Fondos
Del 1 de Enero al 30 de Junio de 2026
(Cifras en Pesos)</t>
  </si>
  <si>
    <t xml:space="preserve">           DIRECTOR DEL IMUVIM                                         RESPONSABLE DE UNIDAD ADMINISTRATIVA</t>
  </si>
  <si>
    <t xml:space="preserve">ING. LUIS GUILLERMO FABIAN AMADOR                      LIC. CARMEN YURITZIA VILLASEÑOR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</si>
</sst>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vertical="top"/>
      <protection locked="0"/>
    </xf>
    <xf numFmtId="0" fontId="4" fillId="0" borderId="0" xfId="2" applyFont="1" applyFill="1" applyBorder="1" applyAlignment="1" applyProtection="1">
      <alignment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showGridLines="0" tabSelected="1" topLeftCell="A22" workbookViewId="0">
      <selection activeCell="A42" sqref="A42:A46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1" customWidth="1"/>
    <col min="5" max="16384" width="11.44140625" style="1"/>
  </cols>
  <sheetData>
    <row r="1" spans="1:4" ht="49.2" customHeight="1" x14ac:dyDescent="0.2">
      <c r="A1" s="28" t="s">
        <v>36</v>
      </c>
      <c r="B1" s="29"/>
      <c r="C1" s="29"/>
      <c r="D1" s="30"/>
    </row>
    <row r="2" spans="1:4" ht="24.45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6402713.2700000005</v>
      </c>
      <c r="C3" s="11">
        <f t="shared" ref="C3:D3" si="0">SUM(C4:C13)</f>
        <v>1147492.3999999999</v>
      </c>
      <c r="D3" s="12">
        <f t="shared" si="0"/>
        <v>1222992.3999999999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6000037.4400000004</v>
      </c>
      <c r="C10" s="13">
        <v>946154.54</v>
      </c>
      <c r="D10" s="14">
        <v>1021654.54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402675.83</v>
      </c>
      <c r="C12" s="13">
        <v>201337.86</v>
      </c>
      <c r="D12" s="14">
        <v>201337.86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6402713.2699999996</v>
      </c>
      <c r="C14" s="15">
        <f t="shared" ref="C14:D14" si="1">SUM(C15:C23)</f>
        <v>822242.62</v>
      </c>
      <c r="D14" s="16">
        <f t="shared" si="1"/>
        <v>822242.62</v>
      </c>
    </row>
    <row r="15" spans="1:4" x14ac:dyDescent="0.2">
      <c r="A15" s="8" t="s">
        <v>12</v>
      </c>
      <c r="B15" s="13">
        <v>2415313</v>
      </c>
      <c r="C15" s="13">
        <v>765214.86</v>
      </c>
      <c r="D15" s="14">
        <v>765214.86</v>
      </c>
    </row>
    <row r="16" spans="1:4" x14ac:dyDescent="0.2">
      <c r="A16" s="8" t="s">
        <v>13</v>
      </c>
      <c r="B16" s="13">
        <v>29000</v>
      </c>
      <c r="C16" s="13">
        <v>0</v>
      </c>
      <c r="D16" s="14">
        <v>0</v>
      </c>
    </row>
    <row r="17" spans="1:4" x14ac:dyDescent="0.2">
      <c r="A17" s="8" t="s">
        <v>14</v>
      </c>
      <c r="B17" s="13">
        <v>116859.39</v>
      </c>
      <c r="C17" s="13">
        <v>28057.71</v>
      </c>
      <c r="D17" s="14">
        <v>28057.71</v>
      </c>
    </row>
    <row r="18" spans="1:4" x14ac:dyDescent="0.2">
      <c r="A18" s="8" t="s">
        <v>9</v>
      </c>
      <c r="B18" s="13">
        <v>0</v>
      </c>
      <c r="C18" s="13">
        <v>0</v>
      </c>
      <c r="D18" s="14">
        <v>0</v>
      </c>
    </row>
    <row r="19" spans="1:4" x14ac:dyDescent="0.2">
      <c r="A19" s="8" t="s">
        <v>15</v>
      </c>
      <c r="B19" s="13">
        <v>0</v>
      </c>
      <c r="C19" s="13">
        <v>0</v>
      </c>
      <c r="D19" s="14">
        <v>0</v>
      </c>
    </row>
    <row r="20" spans="1:4" x14ac:dyDescent="0.2">
      <c r="A20" s="8" t="s">
        <v>16</v>
      </c>
      <c r="B20" s="13">
        <v>0</v>
      </c>
      <c r="C20" s="13">
        <v>28970.05</v>
      </c>
      <c r="D20" s="14">
        <v>28970.05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3841540.88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325249.77999999991</v>
      </c>
      <c r="D24" s="18">
        <f>D3-D14</f>
        <v>400749.77999999991</v>
      </c>
    </row>
    <row r="26" spans="1:4" ht="10.95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325249.78000000003</v>
      </c>
      <c r="D27" s="20">
        <f>SUM(D28:D34)</f>
        <v>400749.78</v>
      </c>
    </row>
    <row r="28" spans="1:4" x14ac:dyDescent="0.2">
      <c r="A28" s="8" t="s">
        <v>24</v>
      </c>
      <c r="B28" s="21">
        <v>0</v>
      </c>
      <c r="C28" s="21">
        <v>201058.9</v>
      </c>
      <c r="D28" s="22">
        <v>201058.9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124190.88</v>
      </c>
      <c r="D31" s="22">
        <v>199690.88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325249.78000000003</v>
      </c>
      <c r="D39" s="26">
        <f>D27+D35</f>
        <v>400749.78</v>
      </c>
    </row>
    <row r="40" spans="1:4" x14ac:dyDescent="0.2">
      <c r="A40" s="1" t="s">
        <v>22</v>
      </c>
    </row>
    <row r="42" spans="1:4" x14ac:dyDescent="0.2">
      <c r="A42" s="31"/>
    </row>
    <row r="43" spans="1:4" x14ac:dyDescent="0.2">
      <c r="A43" s="32" t="s">
        <v>37</v>
      </c>
    </row>
    <row r="44" spans="1:4" x14ac:dyDescent="0.2">
      <c r="A44" s="32"/>
    </row>
    <row r="45" spans="1:4" x14ac:dyDescent="0.2">
      <c r="A45" s="32" t="s">
        <v>38</v>
      </c>
    </row>
    <row r="46" spans="1:4" x14ac:dyDescent="0.2">
      <c r="A46" s="32"/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IMUVIM</cp:lastModifiedBy>
  <cp:lastPrinted>2018-07-16T14:09:31Z</cp:lastPrinted>
  <dcterms:created xsi:type="dcterms:W3CDTF">2017-12-20T04:54:53Z</dcterms:created>
  <dcterms:modified xsi:type="dcterms:W3CDTF">2026-08-06T15:47:22Z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